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7849\OneDrive - Regione Autonoma Friuli Venezia Giulia\Documenti\sara\demografia\"/>
    </mc:Choice>
  </mc:AlternateContent>
  <bookViews>
    <workbookView xWindow="480" yWindow="110" windowWidth="11280" windowHeight="6870"/>
  </bookViews>
  <sheets>
    <sheet name="Province" sheetId="1" r:id="rId1"/>
  </sheets>
  <calcPr calcId="162913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I12" i="1"/>
  <c r="H12" i="1"/>
  <c r="I11" i="1"/>
  <c r="H11" i="1"/>
  <c r="G11" i="1"/>
  <c r="I10" i="1"/>
  <c r="H10" i="1"/>
  <c r="G10" i="1"/>
  <c r="I9" i="1"/>
  <c r="H9" i="1"/>
  <c r="G9" i="1"/>
  <c r="I8" i="1"/>
  <c r="H8" i="1"/>
  <c r="G8" i="1"/>
  <c r="J10" i="1" l="1"/>
  <c r="G12" i="1"/>
  <c r="J12" i="1" s="1"/>
  <c r="J8" i="1"/>
  <c r="J9" i="1"/>
  <c r="J11" i="1"/>
</calcChain>
</file>

<file path=xl/sharedStrings.xml><?xml version="1.0" encoding="utf-8"?>
<sst xmlns="http://schemas.openxmlformats.org/spreadsheetml/2006/main" count="22" uniqueCount="16">
  <si>
    <t>Maschi</t>
  </si>
  <si>
    <t>Femmine</t>
  </si>
  <si>
    <t>Totale</t>
  </si>
  <si>
    <t>Friuli Venezia Giulia</t>
  </si>
  <si>
    <t>Popolazione residente</t>
  </si>
  <si>
    <t>Provincia</t>
  </si>
  <si>
    <t>Gorizia</t>
  </si>
  <si>
    <t>Pordenone</t>
  </si>
  <si>
    <t>Trieste</t>
  </si>
  <si>
    <t>Udine</t>
  </si>
  <si>
    <t>Elaborazione: Servizio programmazione, pianificazione strategica, controllo di gestione e statistica - Regione FVG</t>
  </si>
  <si>
    <t>Fonte: ISTAT</t>
  </si>
  <si>
    <t>al 31.12.2022</t>
  </si>
  <si>
    <t>Variazione % 2023-2022</t>
  </si>
  <si>
    <t>Popolazione straniera residente al 31 dicembre 2023</t>
  </si>
  <si>
    <t>al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</si>
</sst>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Times New Roman"/>
    </font>
    <font>
      <b/>
      <sz val="12"/>
      <color indexed="41"/>
      <name val="DecimaWE Rg"/>
    </font>
    <font>
      <sz val="10"/>
      <name val="DecimaWE Rg"/>
    </font>
    <font>
      <sz val="8"/>
      <color indexed="8"/>
      <name val="DecimaWE Rg"/>
    </font>
    <font>
      <b/>
      <sz val="9"/>
      <color indexed="43"/>
      <name val="DecimaWE Rg"/>
    </font>
    <font>
      <sz val="9"/>
      <color indexed="8"/>
      <name val="DecimaWE Rg"/>
    </font>
    <font>
      <b/>
      <sz val="9"/>
      <color indexed="8"/>
      <name val="DecimaWE Rg"/>
    </font>
    <font>
      <b/>
      <sz val="9"/>
      <name val="DecimaWE Rg"/>
    </font>
    <font>
      <sz val="9"/>
      <name val="DecimaWE Rg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wrapText="1"/>
    </xf>
    <xf numFmtId="0" fontId="2" fillId="0" borderId="0" xfId="0" applyFont="1" applyFill="1"/>
    <xf numFmtId="0" fontId="7" fillId="3" borderId="5" xfId="0" applyFont="1" applyFill="1" applyBorder="1" applyAlignment="1">
      <alignment horizontal="left"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justify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wrapText="1"/>
    </xf>
    <xf numFmtId="3" fontId="6" fillId="0" borderId="13" xfId="0" applyNumberFormat="1" applyFont="1" applyBorder="1" applyAlignment="1">
      <alignment horizontal="right" wrapText="1"/>
    </xf>
    <xf numFmtId="164" fontId="5" fillId="0" borderId="13" xfId="0" applyNumberFormat="1" applyFont="1" applyBorder="1" applyAlignment="1">
      <alignment horizontal="right" wrapText="1"/>
    </xf>
    <xf numFmtId="164" fontId="6" fillId="0" borderId="13" xfId="0" applyNumberFormat="1" applyFont="1" applyBorder="1" applyAlignment="1">
      <alignment horizontal="right" wrapText="1"/>
    </xf>
    <xf numFmtId="0" fontId="6" fillId="0" borderId="14" xfId="0" applyFont="1" applyBorder="1" applyAlignment="1">
      <alignment horizontal="justify" vertical="center" wrapText="1"/>
    </xf>
    <xf numFmtId="3" fontId="5" fillId="0" borderId="14" xfId="0" applyNumberFormat="1" applyFont="1" applyBorder="1" applyAlignment="1">
      <alignment horizontal="right" wrapText="1"/>
    </xf>
    <xf numFmtId="3" fontId="6" fillId="0" borderId="14" xfId="0" applyNumberFormat="1" applyFont="1" applyBorder="1" applyAlignment="1">
      <alignment horizontal="right" wrapText="1"/>
    </xf>
    <xf numFmtId="164" fontId="5" fillId="0" borderId="14" xfId="0" applyNumberFormat="1" applyFont="1" applyBorder="1" applyAlignment="1">
      <alignment horizontal="right" wrapText="1"/>
    </xf>
    <xf numFmtId="164" fontId="6" fillId="0" borderId="14" xfId="0" applyNumberFormat="1" applyFont="1" applyBorder="1" applyAlignment="1">
      <alignment horizontal="right" wrapText="1"/>
    </xf>
    <xf numFmtId="0" fontId="6" fillId="0" borderId="14" xfId="0" applyFont="1" applyBorder="1" applyAlignment="1">
      <alignment horizontal="justify" wrapText="1"/>
    </xf>
    <xf numFmtId="0" fontId="6" fillId="0" borderId="15" xfId="0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right" wrapText="1"/>
    </xf>
    <xf numFmtId="3" fontId="6" fillId="0" borderId="16" xfId="0" applyNumberFormat="1" applyFont="1" applyBorder="1" applyAlignment="1">
      <alignment horizontal="right" wrapText="1"/>
    </xf>
    <xf numFmtId="164" fontId="5" fillId="0" borderId="16" xfId="0" applyNumberFormat="1" applyFont="1" applyBorder="1" applyAlignment="1">
      <alignment horizontal="right" wrapText="1"/>
    </xf>
    <xf numFmtId="164" fontId="6" fillId="0" borderId="16" xfId="0" applyNumberFormat="1" applyFont="1" applyBorder="1" applyAlignment="1">
      <alignment horizontal="right" wrapText="1"/>
    </xf>
    <xf numFmtId="3" fontId="8" fillId="3" borderId="4" xfId="0" applyNumberFormat="1" applyFont="1" applyFill="1" applyBorder="1" applyAlignment="1">
      <alignment horizontal="right" wrapText="1"/>
    </xf>
    <xf numFmtId="3" fontId="7" fillId="3" borderId="4" xfId="0" applyNumberFormat="1" applyFont="1" applyFill="1" applyBorder="1" applyAlignment="1">
      <alignment horizontal="right" wrapText="1"/>
    </xf>
    <xf numFmtId="164" fontId="8" fillId="3" borderId="4" xfId="0" applyNumberFormat="1" applyFont="1" applyFill="1" applyBorder="1" applyAlignment="1">
      <alignment horizontal="right" wrapText="1"/>
    </xf>
    <xf numFmtId="164" fontId="7" fillId="3" borderId="4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006BA0"/>
      <rgbColor rgb="0090DBFF"/>
      <rgbColor rgb="00FFFFFF"/>
      <rgbColor rgb="00FFFFFF"/>
      <rgbColor rgb="00707070"/>
      <rgbColor rgb="00FFFFFF"/>
      <rgbColor rgb="00AFAFA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zoomScaleNormal="100" workbookViewId="0">
      <selection sqref="A1:J1"/>
    </sheetView>
  </sheetViews>
  <sheetFormatPr defaultColWidth="8.796875" defaultRowHeight="13.5" x14ac:dyDescent="0.35"/>
  <cols>
    <col min="1" max="1" width="18.796875" style="1" customWidth="1"/>
    <col min="2" max="7" width="12.796875" style="1" customWidth="1"/>
    <col min="8" max="10" width="12.796875" style="3" customWidth="1"/>
    <col min="11" max="11" width="9.5" style="3" customWidth="1"/>
    <col min="12" max="16384" width="8.796875" style="3"/>
  </cols>
  <sheetData>
    <row r="1" spans="1:11" s="1" customFormat="1" ht="16" x14ac:dyDescent="0.4">
      <c r="A1" s="6" t="s">
        <v>14</v>
      </c>
      <c r="B1" s="6"/>
      <c r="C1" s="6"/>
      <c r="D1" s="6"/>
      <c r="E1" s="6"/>
      <c r="F1" s="6"/>
      <c r="G1" s="6"/>
      <c r="H1" s="6"/>
      <c r="I1" s="6"/>
      <c r="J1" s="6"/>
    </row>
    <row r="2" spans="1:11" s="1" customFormat="1" x14ac:dyDescent="0.35">
      <c r="A2" s="5" t="s">
        <v>11</v>
      </c>
      <c r="B2" s="5"/>
      <c r="C2" s="5"/>
      <c r="D2" s="5"/>
      <c r="E2" s="5"/>
      <c r="F2" s="5"/>
      <c r="G2" s="5"/>
      <c r="H2" s="5"/>
      <c r="I2" s="5"/>
      <c r="J2" s="5"/>
      <c r="K2" s="2"/>
    </row>
    <row r="3" spans="1:11" s="1" customFormat="1" x14ac:dyDescent="0.35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2"/>
    </row>
    <row r="4" spans="1:11" s="1" customForma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13.5" customHeight="1" x14ac:dyDescent="0.35">
      <c r="A5" s="7" t="s">
        <v>5</v>
      </c>
      <c r="B5" s="10" t="s">
        <v>4</v>
      </c>
      <c r="C5" s="11"/>
      <c r="D5" s="11"/>
      <c r="E5" s="11"/>
      <c r="F5" s="11"/>
      <c r="G5" s="11"/>
      <c r="H5" s="11"/>
      <c r="I5" s="11"/>
      <c r="J5" s="12"/>
    </row>
    <row r="6" spans="1:11" ht="13.5" customHeight="1" x14ac:dyDescent="0.35">
      <c r="A6" s="8"/>
      <c r="B6" s="13" t="s">
        <v>12</v>
      </c>
      <c r="C6" s="13"/>
      <c r="D6" s="13"/>
      <c r="E6" s="15" t="s">
        <v>15</v>
      </c>
      <c r="F6" s="13"/>
      <c r="G6" s="14"/>
      <c r="H6" s="13" t="s">
        <v>13</v>
      </c>
      <c r="I6" s="13"/>
      <c r="J6" s="14"/>
    </row>
    <row r="7" spans="1:11" x14ac:dyDescent="0.35">
      <c r="A7" s="9"/>
      <c r="B7" s="36" t="s">
        <v>0</v>
      </c>
      <c r="C7" s="36" t="s">
        <v>1</v>
      </c>
      <c r="D7" s="36" t="s">
        <v>2</v>
      </c>
      <c r="E7" s="36" t="s">
        <v>0</v>
      </c>
      <c r="F7" s="36" t="s">
        <v>1</v>
      </c>
      <c r="G7" s="36" t="s">
        <v>2</v>
      </c>
      <c r="H7" s="36" t="s">
        <v>0</v>
      </c>
      <c r="I7" s="36" t="s">
        <v>1</v>
      </c>
      <c r="J7" s="36" t="s">
        <v>2</v>
      </c>
    </row>
    <row r="8" spans="1:11" s="1" customFormat="1" x14ac:dyDescent="0.35">
      <c r="A8" s="16" t="s">
        <v>6</v>
      </c>
      <c r="B8" s="17">
        <v>9030</v>
      </c>
      <c r="C8" s="17">
        <v>8026</v>
      </c>
      <c r="D8" s="18">
        <f>SUM(B8:C8)</f>
        <v>17056</v>
      </c>
      <c r="E8" s="17">
        <v>9687</v>
      </c>
      <c r="F8" s="17">
        <v>8532</v>
      </c>
      <c r="G8" s="18">
        <f>SUM(E8:F8)</f>
        <v>18219</v>
      </c>
      <c r="H8" s="19">
        <f>100*(E8/B8-1)</f>
        <v>7.2757475083056411</v>
      </c>
      <c r="I8" s="19">
        <f t="shared" ref="I8:J11" si="0">100*(F8/C8-1)</f>
        <v>6.3045103413904791</v>
      </c>
      <c r="J8" s="20">
        <f t="shared" si="0"/>
        <v>6.818714821763594</v>
      </c>
    </row>
    <row r="9" spans="1:11" x14ac:dyDescent="0.35">
      <c r="A9" s="21" t="s">
        <v>7</v>
      </c>
      <c r="B9" s="22">
        <v>16417</v>
      </c>
      <c r="C9" s="22">
        <v>17392</v>
      </c>
      <c r="D9" s="23">
        <f>SUM(B9:C9)</f>
        <v>33809</v>
      </c>
      <c r="E9" s="22">
        <v>17141</v>
      </c>
      <c r="F9" s="22">
        <v>17860</v>
      </c>
      <c r="G9" s="23">
        <f>SUM(E9:F9)</f>
        <v>35001</v>
      </c>
      <c r="H9" s="24">
        <f>100*(E9/B9-1)</f>
        <v>4.4100627398428349</v>
      </c>
      <c r="I9" s="24">
        <f t="shared" si="0"/>
        <v>2.6908923643054194</v>
      </c>
      <c r="J9" s="25">
        <f t="shared" si="0"/>
        <v>3.525688426158724</v>
      </c>
    </row>
    <row r="10" spans="1:11" x14ac:dyDescent="0.35">
      <c r="A10" s="26" t="s">
        <v>8</v>
      </c>
      <c r="B10" s="22">
        <v>12434</v>
      </c>
      <c r="C10" s="22">
        <v>11545</v>
      </c>
      <c r="D10" s="23">
        <f>SUM(B10:C10)</f>
        <v>23979</v>
      </c>
      <c r="E10" s="22">
        <v>13290</v>
      </c>
      <c r="F10" s="22">
        <v>12274</v>
      </c>
      <c r="G10" s="23">
        <f>SUM(E10:F10)</f>
        <v>25564</v>
      </c>
      <c r="H10" s="24">
        <f>100*(E10/B10-1)</f>
        <v>6.8843493646453258</v>
      </c>
      <c r="I10" s="24">
        <f t="shared" si="0"/>
        <v>6.3144218276310005</v>
      </c>
      <c r="J10" s="25">
        <f t="shared" si="0"/>
        <v>6.6099503732432563</v>
      </c>
    </row>
    <row r="11" spans="1:11" x14ac:dyDescent="0.35">
      <c r="A11" s="27" t="s">
        <v>9</v>
      </c>
      <c r="B11" s="28">
        <v>19063</v>
      </c>
      <c r="C11" s="28">
        <v>22433</v>
      </c>
      <c r="D11" s="29">
        <f>SUM(B11:C11)</f>
        <v>41496</v>
      </c>
      <c r="E11" s="28">
        <v>19785</v>
      </c>
      <c r="F11" s="28">
        <v>22953</v>
      </c>
      <c r="G11" s="29">
        <f>SUM(E11:F11)</f>
        <v>42738</v>
      </c>
      <c r="H11" s="30">
        <f>100*(E11/B11-1)</f>
        <v>3.7874416408749889</v>
      </c>
      <c r="I11" s="30">
        <f t="shared" si="0"/>
        <v>2.3180136406187213</v>
      </c>
      <c r="J11" s="31">
        <f t="shared" si="0"/>
        <v>2.9930595720069508</v>
      </c>
    </row>
    <row r="12" spans="1:11" x14ac:dyDescent="0.35">
      <c r="A12" s="4" t="s">
        <v>3</v>
      </c>
      <c r="B12" s="32">
        <v>56944</v>
      </c>
      <c r="C12" s="32">
        <v>59396</v>
      </c>
      <c r="D12" s="33">
        <f>SUM(B12:C12)</f>
        <v>116340</v>
      </c>
      <c r="E12" s="32">
        <v>59903</v>
      </c>
      <c r="F12" s="32">
        <v>61619</v>
      </c>
      <c r="G12" s="33">
        <f>SUM(G8:G11)</f>
        <v>121522</v>
      </c>
      <c r="H12" s="34">
        <f>100*(E12/B12-1)</f>
        <v>5.1963332396740558</v>
      </c>
      <c r="I12" s="34">
        <f>100*(F12/C12-1)</f>
        <v>3.7426762744966036</v>
      </c>
      <c r="J12" s="35">
        <f>100*(G12/D12-1)</f>
        <v>4.4541860065325789</v>
      </c>
    </row>
  </sheetData>
  <mergeCells count="8">
    <mergeCell ref="A2:J2"/>
    <mergeCell ref="A3:J3"/>
    <mergeCell ref="A1:J1"/>
    <mergeCell ref="A5:A7"/>
    <mergeCell ref="B5:J5"/>
    <mergeCell ref="H6:J6"/>
    <mergeCell ref="B6:D6"/>
    <mergeCell ref="E6:G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55C8150DBD6B45A1A68C96C65FEA66" ma:contentTypeVersion="2" ma:contentTypeDescription="Creare un nuovo documento." ma:contentTypeScope="" ma:versionID="aa06494604bfee3cf0bfe4302d8e6501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6b394390b3918ff70a4781f724ea656c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65B6D7-5572-4614-AC5B-1EB7D816F6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ADAADE-F08F-45EA-AD97-8D9F61EA28C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B42FF-5DB2-4212-A4C7-081D8FA4BB3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becea3-23a4-4f99-998c-1622ab74fd8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8B643B4-C2FA-449B-A0E4-1602796B41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Province</vt:lpstr>
    </vt:vector>
  </TitlesOfParts>
  <Company>Regione Autonoma F.V.G.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Dipreg</dc:creator>
  <cp:lastModifiedBy>Anzilutti Sara</cp:lastModifiedBy>
  <cp:lastPrinted>2007-12-04T11:01:08Z</cp:lastPrinted>
  <dcterms:created xsi:type="dcterms:W3CDTF">2003-07-29T14:54:59Z</dcterms:created>
  <dcterms:modified xsi:type="dcterms:W3CDTF">2024-06-11T09:49:38Z</dcterms:modified>
</cp:coreProperties>
</file>